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50" yWindow="90" windowWidth="12660" windowHeight="12045"/>
  </bookViews>
  <sheets>
    <sheet name="ОБЛАСТНОЙ" sheetId="2" r:id="rId1"/>
  </sheets>
  <definedNames>
    <definedName name="_xlnm.Print_Area" localSheetId="0">ОБЛАСТНОЙ!$A$1:$D$33</definedName>
  </definedNames>
  <calcPr calcId="124519"/>
</workbook>
</file>

<file path=xl/calcChain.xml><?xml version="1.0" encoding="utf-8"?>
<calcChain xmlns="http://schemas.openxmlformats.org/spreadsheetml/2006/main">
  <c r="D17" i="2"/>
  <c r="C17"/>
  <c r="B17"/>
  <c r="C8"/>
  <c r="C6" s="1"/>
  <c r="D8"/>
  <c r="D6" s="1"/>
  <c r="B8"/>
  <c r="B6" s="1"/>
  <c r="D31" l="1"/>
  <c r="C31"/>
  <c r="B31"/>
</calcChain>
</file>

<file path=xl/sharedStrings.xml><?xml version="1.0" encoding="utf-8"?>
<sst xmlns="http://schemas.openxmlformats.org/spreadsheetml/2006/main" count="35" uniqueCount="34">
  <si>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</si>
  <si>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</si>
  <si>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</si>
  <si>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</si>
  <si>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</si>
  <si>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</si>
  <si>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</si>
  <si>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</si>
  <si>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</si>
  <si>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экономика</t>
  </si>
  <si>
    <t>Жилищно-коммунальное хозяйство</t>
  </si>
  <si>
    <t>Охрана окружающей среды</t>
  </si>
  <si>
    <t>Социальная политика</t>
  </si>
  <si>
    <t>НАЛОГОВЫЕ И НЕНАЛОГОВЫЕ ДОХОДЫ</t>
  </si>
  <si>
    <t>Физическая культура и спорт</t>
  </si>
  <si>
    <t>Средства массовой информации</t>
  </si>
  <si>
    <t>Государственная пошлина</t>
  </si>
  <si>
    <t>Культура, кинематография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</si>
  <si>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</si>
  <si>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</si>
  <si>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</si>
  <si>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</si>
  <si>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</si>
  <si>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</si>
  <si>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ДЕФИЦИТ (-), ПРОЦИФИТ (+)</t>
  </si>
  <si>
    <t>-</t>
  </si>
  <si>
    <t>2025 год</t>
  </si>
  <si>
    <t>Обслуживание государственного (муниципального) долга</t>
  </si>
  <si>
    <t>2026 год</t>
  </si>
  <si>
    <t>2027 год</t>
  </si>
  <si>
    <t xml:space="preserve"> Бюджет Глубочанского сельского поселения Зимовниковского района на 2025 - 2027 годы</t>
  </si>
  <si>
    <t>Национальная оборона</t>
  </si>
  <si>
    <t>начальник сектора экономики и финансов</t>
  </si>
  <si>
    <t>В.М.Кандаурова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</si>
</sst>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164" fontId="2" fillId="2" borderId="0" xfId="0" applyNumberFormat="1" applyFont="1" applyFill="1" applyAlignment="1">
      <alignment horizontal="right" vertical="top"/>
    </xf>
    <xf numFmtId="0" fontId="5" fillId="2" borderId="1" xfId="0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1" fillId="2" borderId="1" xfId="0" applyFont="1" applyFill="1" applyBorder="1"/>
    <xf numFmtId="0" fontId="5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top" wrapText="1" indent="2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2" borderId="1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3"/>
  <sheetViews>
    <sheetView tabSelected="1" topLeftCell="A16" zoomScaleSheetLayoutView="90" workbookViewId="0">
      <selection activeCell="F41" sqref="F40:F41"/>
    </sheetView>
  </sheetViews>
  <sheetFormatPr defaultColWidth="9.140625"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9"/>
      <c r="B1" s="9"/>
      <c r="C1" s="25" t="s">
        <v>18</v>
      </c>
      <c r="D1" s="25"/>
    </row>
    <row r="2" spans="1:4" ht="15.75" customHeight="1">
      <c r="A2" s="28" t="s">
        <v>30</v>
      </c>
      <c r="B2" s="28"/>
      <c r="C2" s="28"/>
      <c r="D2" s="28"/>
    </row>
    <row r="3" spans="1:4" ht="13.5" customHeight="1">
      <c r="A3" s="10"/>
      <c r="B3" s="11"/>
      <c r="C3" s="11"/>
      <c r="D3" s="11" t="s">
        <v>0</v>
      </c>
    </row>
    <row r="4" spans="1:4" ht="15.75" customHeight="1">
      <c r="A4" s="27" t="s">
        <v>1</v>
      </c>
      <c r="B4" s="27" t="s">
        <v>26</v>
      </c>
      <c r="C4" s="27" t="s">
        <v>28</v>
      </c>
      <c r="D4" s="27" t="s">
        <v>29</v>
      </c>
    </row>
    <row r="5" spans="1:4" ht="7.5" customHeight="1">
      <c r="A5" s="27"/>
      <c r="B5" s="27"/>
      <c r="C5" s="27"/>
      <c r="D5" s="27"/>
    </row>
    <row r="6" spans="1:4" s="3" customFormat="1" ht="21" customHeight="1">
      <c r="A6" s="12" t="s">
        <v>20</v>
      </c>
      <c r="B6" s="13">
        <f>B8+B15</f>
        <v>15877.6</v>
      </c>
      <c r="C6" s="13">
        <f>C8+C15</f>
        <v>13788.4</v>
      </c>
      <c r="D6" s="13">
        <f>D8+D15</f>
        <v>11217.699999999999</v>
      </c>
    </row>
    <row r="7" spans="1:4" s="3" customFormat="1" ht="14.25" customHeight="1">
      <c r="A7" s="14" t="s">
        <v>21</v>
      </c>
      <c r="B7" s="15"/>
      <c r="C7" s="15"/>
      <c r="D7" s="15"/>
    </row>
    <row r="8" spans="1:4" s="3" customFormat="1" ht="15.75" customHeight="1">
      <c r="A8" s="16" t="s">
        <v>13</v>
      </c>
      <c r="B8" s="17">
        <f>SUM(B9:B14)</f>
        <v>8990.2000000000007</v>
      </c>
      <c r="C8" s="17">
        <f>SUM(C9:C14)</f>
        <v>9050.9</v>
      </c>
      <c r="D8" s="17">
        <f>SUM(D9:D14)</f>
        <v>9160.7999999999993</v>
      </c>
    </row>
    <row r="9" spans="1:4" s="3" customFormat="1" ht="18.75" customHeight="1">
      <c r="A9" s="18" t="s">
        <v>2</v>
      </c>
      <c r="B9" s="19">
        <v>1500</v>
      </c>
      <c r="C9" s="19">
        <v>1560</v>
      </c>
      <c r="D9" s="19">
        <v>1669.2</v>
      </c>
    </row>
    <row r="10" spans="1:4" s="3" customFormat="1" ht="18.75" customHeight="1">
      <c r="A10" s="18" t="s">
        <v>3</v>
      </c>
      <c r="B10" s="19">
        <v>1100</v>
      </c>
      <c r="C10" s="19">
        <v>1100</v>
      </c>
      <c r="D10" s="19">
        <v>1100</v>
      </c>
    </row>
    <row r="11" spans="1:4" s="3" customFormat="1" ht="18.75" customHeight="1">
      <c r="A11" s="18" t="s">
        <v>4</v>
      </c>
      <c r="B11" s="19">
        <v>5350.5</v>
      </c>
      <c r="C11" s="19">
        <v>5350.5</v>
      </c>
      <c r="D11" s="19">
        <v>5350.5</v>
      </c>
    </row>
    <row r="12" spans="1:4" s="3" customFormat="1" ht="18.75" customHeight="1">
      <c r="A12" s="18" t="s">
        <v>16</v>
      </c>
      <c r="B12" s="19">
        <v>2.5</v>
      </c>
      <c r="C12" s="19">
        <v>2.6</v>
      </c>
      <c r="D12" s="19">
        <v>2.7</v>
      </c>
    </row>
    <row r="13" spans="1:4" s="3" customFormat="1" ht="32.25" customHeight="1">
      <c r="A13" s="20" t="s">
        <v>5</v>
      </c>
      <c r="B13" s="19">
        <v>1022</v>
      </c>
      <c r="C13" s="19">
        <v>1022</v>
      </c>
      <c r="D13" s="19">
        <v>1022</v>
      </c>
    </row>
    <row r="14" spans="1:4" s="3" customFormat="1" ht="18.75" customHeight="1">
      <c r="A14" s="18" t="s">
        <v>6</v>
      </c>
      <c r="B14" s="19">
        <v>15.2</v>
      </c>
      <c r="C14" s="19">
        <v>15.8</v>
      </c>
      <c r="D14" s="19">
        <v>16.399999999999999</v>
      </c>
    </row>
    <row r="15" spans="1:4" s="3" customFormat="1" ht="16.5" customHeight="1">
      <c r="A15" s="16" t="s">
        <v>7</v>
      </c>
      <c r="B15" s="13">
        <v>6887.4</v>
      </c>
      <c r="C15" s="13">
        <v>4737.5</v>
      </c>
      <c r="D15" s="13">
        <v>2056.9</v>
      </c>
    </row>
    <row r="16" spans="1:4" s="3" customFormat="1" ht="18.600000000000001" customHeight="1">
      <c r="A16" s="21"/>
      <c r="B16" s="22"/>
      <c r="C16" s="22"/>
      <c r="D16" s="22"/>
    </row>
    <row r="17" spans="1:6" s="3" customFormat="1" ht="21" customHeight="1">
      <c r="A17" s="12" t="s">
        <v>22</v>
      </c>
      <c r="B17" s="13">
        <f>SUM(B19+B21+B23+B25+B26+B30)</f>
        <v>15877.6</v>
      </c>
      <c r="C17" s="13">
        <f>SUM(C19+C21+C23+C25+C26+C30)</f>
        <v>13788.400000000001</v>
      </c>
      <c r="D17" s="13">
        <f>SUM(D19+D21+D23+D25+D26+D30)</f>
        <v>11217.7</v>
      </c>
    </row>
    <row r="18" spans="1:6" s="3" customFormat="1" ht="17.45" customHeight="1">
      <c r="A18" s="14" t="s">
        <v>21</v>
      </c>
      <c r="B18" s="15"/>
      <c r="C18" s="15"/>
      <c r="D18" s="15"/>
    </row>
    <row r="19" spans="1:6" s="3" customFormat="1" ht="18.75" customHeight="1">
      <c r="A19" s="18" t="s">
        <v>8</v>
      </c>
      <c r="B19" s="19">
        <v>8982.9</v>
      </c>
      <c r="C19" s="19">
        <v>9609.2000000000007</v>
      </c>
      <c r="D19" s="19">
        <v>9491.6</v>
      </c>
    </row>
    <row r="20" spans="1:6" s="3" customFormat="1" ht="18.75" customHeight="1">
      <c r="A20" s="23" t="s">
        <v>23</v>
      </c>
      <c r="B20" s="19" t="s">
        <v>25</v>
      </c>
      <c r="C20" s="19">
        <v>339.9</v>
      </c>
      <c r="D20" s="19">
        <v>560.9</v>
      </c>
    </row>
    <row r="21" spans="1:6" s="3" customFormat="1" ht="33.75" customHeight="1">
      <c r="A21" s="18" t="s">
        <v>31</v>
      </c>
      <c r="B21" s="19">
        <v>175.4</v>
      </c>
      <c r="C21" s="19">
        <v>191.5</v>
      </c>
      <c r="D21" s="19">
        <v>0</v>
      </c>
    </row>
    <row r="22" spans="1:6" s="3" customFormat="1" ht="18.75" customHeight="1">
      <c r="A22" s="18" t="s">
        <v>9</v>
      </c>
      <c r="B22" s="19">
        <v>0</v>
      </c>
      <c r="C22" s="19">
        <v>0</v>
      </c>
      <c r="D22" s="19">
        <v>0</v>
      </c>
    </row>
    <row r="23" spans="1:6" s="3" customFormat="1" ht="18.75" customHeight="1">
      <c r="A23" s="18" t="s">
        <v>10</v>
      </c>
      <c r="B23" s="19">
        <v>225.2</v>
      </c>
      <c r="C23" s="19">
        <v>223.2</v>
      </c>
      <c r="D23" s="19">
        <v>231.2</v>
      </c>
    </row>
    <row r="24" spans="1:6" s="3" customFormat="1" ht="18.75" customHeight="1">
      <c r="A24" s="18" t="s">
        <v>11</v>
      </c>
      <c r="B24" s="19">
        <v>0</v>
      </c>
      <c r="C24" s="19">
        <v>0</v>
      </c>
      <c r="D24" s="19">
        <v>0</v>
      </c>
    </row>
    <row r="25" spans="1:6" s="3" customFormat="1" ht="18.75" customHeight="1">
      <c r="A25" s="18" t="s">
        <v>17</v>
      </c>
      <c r="B25" s="19">
        <v>6310.5</v>
      </c>
      <c r="C25" s="19">
        <v>3573.5</v>
      </c>
      <c r="D25" s="19">
        <v>1296.3</v>
      </c>
    </row>
    <row r="26" spans="1:6" s="3" customFormat="1" ht="18.75" customHeight="1">
      <c r="A26" s="18" t="s">
        <v>12</v>
      </c>
      <c r="B26" s="19">
        <v>101.6</v>
      </c>
      <c r="C26" s="19">
        <v>109</v>
      </c>
      <c r="D26" s="19">
        <v>116.6</v>
      </c>
    </row>
    <row r="27" spans="1:6" s="3" customFormat="1" ht="18.75" customHeight="1">
      <c r="A27" s="18" t="s">
        <v>14</v>
      </c>
      <c r="B27" s="19">
        <v>0</v>
      </c>
      <c r="C27" s="19">
        <v>0</v>
      </c>
      <c r="D27" s="19">
        <v>0</v>
      </c>
    </row>
    <row r="28" spans="1:6" s="3" customFormat="1" ht="18.75" customHeight="1">
      <c r="A28" s="18" t="s">
        <v>15</v>
      </c>
      <c r="B28" s="19">
        <v>0</v>
      </c>
      <c r="C28" s="19">
        <v>0</v>
      </c>
      <c r="D28" s="19">
        <v>0</v>
      </c>
    </row>
    <row r="29" spans="1:6" s="3" customFormat="1" ht="30.75" customHeight="1">
      <c r="A29" s="18" t="s">
        <v>27</v>
      </c>
      <c r="B29" s="19">
        <v>0</v>
      </c>
      <c r="C29" s="19">
        <v>0</v>
      </c>
      <c r="D29" s="19">
        <v>0</v>
      </c>
    </row>
    <row r="30" spans="1:6" s="3" customFormat="1" ht="31.5" customHeight="1">
      <c r="A30" s="18" t="s">
        <v>19</v>
      </c>
      <c r="B30" s="19">
        <v>82</v>
      </c>
      <c r="C30" s="19">
        <v>82</v>
      </c>
      <c r="D30" s="19">
        <v>82</v>
      </c>
    </row>
    <row r="31" spans="1:6" s="3" customFormat="1" ht="21" customHeight="1">
      <c r="A31" s="24" t="s">
        <v>24</v>
      </c>
      <c r="B31" s="13">
        <f>B6-B17</f>
        <v>0</v>
      </c>
      <c r="C31" s="13">
        <f>C6-C17</f>
        <v>0</v>
      </c>
      <c r="D31" s="13">
        <f>D6-D17</f>
        <v>0</v>
      </c>
      <c r="F31" s="5"/>
    </row>
    <row r="32" spans="1:6" s="3" customFormat="1" ht="17.25" customHeight="1">
      <c r="A32" s="7"/>
      <c r="B32" s="4"/>
      <c r="C32" s="4"/>
      <c r="D32" s="4"/>
      <c r="F32" s="5"/>
    </row>
    <row r="33" spans="1:4" ht="53.25" customHeight="1">
      <c r="A33" s="8" t="s">
        <v>32</v>
      </c>
      <c r="B33" s="6"/>
      <c r="C33" s="26" t="s">
        <v>33</v>
      </c>
      <c r="D33" s="26"/>
    </row>
  </sheetData>
  <mergeCells count="7">
    <mergeCell ref="C1:D1"/>
    <mergeCell ref="C33:D33"/>
    <mergeCell ref="C4:C5"/>
    <mergeCell ref="B4:B5"/>
    <mergeCell ref="A2:D2"/>
    <mergeCell ref="D4:D5"/>
    <mergeCell ref="A4:A5"/>
  </mergeCells>
  <phoneticPr fontId="6" type="noConversion"/>
  <printOptions horizontalCentered="1"/>
  <pageMargins left="0.35433070866141736" right="0.19685039370078741" top="0.15748031496062992" bottom="0.15748031496062992" header="0.19685039370078741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buhgalter2</cp:lastModifiedBy>
  <cp:lastPrinted>2022-10-06T12:42:42Z</cp:lastPrinted>
  <dcterms:created xsi:type="dcterms:W3CDTF">2007-08-20T13:14:41Z</dcterms:created>
  <dcterms:modified xsi:type="dcterms:W3CDTF">2024-11-07T11:07:27Z</dcterms:modified>
</cp:coreProperties>
</file>